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firstSheet="1" activeTab="7"/>
  </bookViews>
  <sheets>
    <sheet name="Histogram 1" sheetId="4" r:id="rId1"/>
    <sheet name="Histogram 2" sheetId="5" r:id="rId2"/>
    <sheet name="Histogram 3" sheetId="6" r:id="rId3"/>
    <sheet name="Histogram 4" sheetId="7" r:id="rId4"/>
    <sheet name="Histogram 5" sheetId="8" r:id="rId5"/>
    <sheet name="Histogram 6" sheetId="9" r:id="rId6"/>
    <sheet name="Histogram 7" sheetId="10" r:id="rId7"/>
    <sheet name="Sheet1" sheetId="1" r:id="rId8"/>
    <sheet name="Sheet2" sheetId="2" r:id="rId9"/>
    <sheet name="Sheet3" sheetId="3" r:id="rId10"/>
  </sheets>
  <calcPr calcId="125725"/>
</workbook>
</file>

<file path=xl/calcChain.xml><?xml version="1.0" encoding="utf-8"?>
<calcChain xmlns="http://schemas.openxmlformats.org/spreadsheetml/2006/main">
  <c r="Q21" i="1"/>
  <c r="Q20"/>
  <c r="Q19"/>
  <c r="Q18"/>
  <c r="H12"/>
  <c r="I12"/>
  <c r="J12"/>
  <c r="K12"/>
  <c r="L12"/>
  <c r="M12"/>
  <c r="N12"/>
  <c r="O12"/>
  <c r="P12"/>
  <c r="Q12"/>
  <c r="R12"/>
  <c r="S12"/>
  <c r="T12"/>
  <c r="H13"/>
  <c r="I13"/>
  <c r="J13"/>
  <c r="K13"/>
  <c r="L13"/>
  <c r="M13"/>
  <c r="N13"/>
  <c r="O13"/>
  <c r="P13"/>
  <c r="Q13"/>
  <c r="R13"/>
  <c r="S13"/>
  <c r="T13"/>
  <c r="H14"/>
  <c r="I14"/>
  <c r="J14"/>
  <c r="K14"/>
  <c r="L14"/>
  <c r="M14"/>
  <c r="N14"/>
  <c r="O14"/>
  <c r="P14"/>
  <c r="Q14"/>
  <c r="R14"/>
  <c r="S14"/>
  <c r="T14"/>
  <c r="H15"/>
  <c r="I15"/>
  <c r="J15"/>
  <c r="K15"/>
  <c r="L15"/>
  <c r="M15"/>
  <c r="N15"/>
  <c r="O15"/>
  <c r="P15"/>
  <c r="Q15"/>
  <c r="R15"/>
  <c r="S15"/>
  <c r="T15"/>
  <c r="G15"/>
  <c r="G14"/>
  <c r="G13"/>
  <c r="F15"/>
  <c r="F14"/>
  <c r="F13"/>
  <c r="E15"/>
  <c r="E14"/>
  <c r="E13"/>
  <c r="D15"/>
  <c r="D14"/>
  <c r="D13"/>
  <c r="C15"/>
  <c r="C14"/>
  <c r="C13"/>
  <c r="G12"/>
  <c r="B15"/>
  <c r="F12"/>
  <c r="E12"/>
  <c r="D12"/>
  <c r="C12"/>
  <c r="B14"/>
  <c r="B13"/>
  <c r="B12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H10" l="1"/>
</calcChain>
</file>

<file path=xl/sharedStrings.xml><?xml version="1.0" encoding="utf-8"?>
<sst xmlns="http://schemas.openxmlformats.org/spreadsheetml/2006/main" count="80" uniqueCount="44">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</sst>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1'!$B$2:$B$16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8519680"/>
        <c:axId val="78537856"/>
      </c:barChart>
      <c:catAx>
        <c:axId val="78519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8537856"/>
        <c:crosses val="autoZero"/>
        <c:auto val="1"/>
        <c:lblAlgn val="ctr"/>
        <c:lblOffset val="100"/>
      </c:catAx>
      <c:valAx>
        <c:axId val="785378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8519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2'!$A$2:$A$16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2'!$B$2:$B$16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6463872"/>
        <c:axId val="96465664"/>
      </c:barChart>
      <c:catAx>
        <c:axId val="96463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96465664"/>
        <c:crosses val="autoZero"/>
        <c:auto val="1"/>
        <c:lblAlgn val="ctr"/>
        <c:lblOffset val="100"/>
      </c:catAx>
      <c:valAx>
        <c:axId val="964656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964638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3'!$A$2:$A$16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3'!$B$2:$B$16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6564352"/>
        <c:axId val="96565888"/>
      </c:barChart>
      <c:catAx>
        <c:axId val="96564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96565888"/>
        <c:crosses val="autoZero"/>
        <c:auto val="1"/>
        <c:lblAlgn val="ctr"/>
        <c:lblOffset val="100"/>
      </c:catAx>
      <c:valAx>
        <c:axId val="965658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96564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4223104"/>
        <c:axId val="104224640"/>
      </c:barChart>
      <c:catAx>
        <c:axId val="104223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04224640"/>
        <c:crosses val="autoZero"/>
        <c:auto val="1"/>
        <c:lblAlgn val="ctr"/>
        <c:lblOffset val="100"/>
      </c:catAx>
      <c:valAx>
        <c:axId val="1042246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042231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3678336"/>
        <c:axId val="103679872"/>
      </c:barChart>
      <c:catAx>
        <c:axId val="103678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03679872"/>
        <c:crosses val="autoZero"/>
        <c:auto val="1"/>
        <c:lblAlgn val="ctr"/>
        <c:lblOffset val="100"/>
      </c:catAx>
      <c:valAx>
        <c:axId val="1036798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036783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6'!$A$2:$A$16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6'!$B$2:$B$16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4712832"/>
        <c:axId val="84796544"/>
      </c:barChart>
      <c:catAx>
        <c:axId val="84712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84796544"/>
        <c:crosses val="autoZero"/>
        <c:auto val="1"/>
        <c:lblAlgn val="ctr"/>
        <c:lblOffset val="100"/>
      </c:catAx>
      <c:valAx>
        <c:axId val="847965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47128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7'!$A$2:$A$16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7'!$B$2:$B$16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9741696"/>
        <c:axId val="106863232"/>
      </c:barChart>
      <c:catAx>
        <c:axId val="79741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06863232"/>
        <c:crosses val="autoZero"/>
        <c:auto val="1"/>
        <c:lblAlgn val="ctr"/>
        <c:lblOffset val="100"/>
      </c:catAx>
      <c:valAx>
        <c:axId val="1068632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9741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15</xdr:col>
      <xdr:colOff>447674</xdr:colOff>
      <xdr:row>24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13</xdr:col>
      <xdr:colOff>590550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13</xdr:col>
      <xdr:colOff>504824</xdr:colOff>
      <xdr:row>18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14</xdr:col>
      <xdr:colOff>333374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0</xdr:row>
      <xdr:rowOff>9525</xdr:rowOff>
    </xdr:from>
    <xdr:to>
      <xdr:col>12</xdr:col>
      <xdr:colOff>219074</xdr:colOff>
      <xdr:row>17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13</xdr:col>
      <xdr:colOff>590550</xdr:colOff>
      <xdr:row>24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C16" sqref="C16"/>
    </sheetView>
  </sheetViews>
  <sheetFormatPr defaultRowHeight="15"/>
  <sheetData>
    <row r="1" spans="1:2">
      <c r="A1" s="47" t="s">
        <v>41</v>
      </c>
      <c r="B1" s="47" t="s">
        <v>43</v>
      </c>
    </row>
    <row r="2" spans="1:2">
      <c r="A2" s="44">
        <v>1.75</v>
      </c>
      <c r="B2" s="45">
        <v>0</v>
      </c>
    </row>
    <row r="3" spans="1:2">
      <c r="A3" s="44">
        <v>2</v>
      </c>
      <c r="B3" s="45">
        <v>0</v>
      </c>
    </row>
    <row r="4" spans="1:2">
      <c r="A4" s="44">
        <v>2.25</v>
      </c>
      <c r="B4" s="45">
        <v>1</v>
      </c>
    </row>
    <row r="5" spans="1:2">
      <c r="A5" s="44">
        <v>2.5</v>
      </c>
      <c r="B5" s="45">
        <v>0</v>
      </c>
    </row>
    <row r="6" spans="1:2">
      <c r="A6" s="44">
        <v>2.75</v>
      </c>
      <c r="B6" s="45">
        <v>0</v>
      </c>
    </row>
    <row r="7" spans="1:2">
      <c r="A7" s="44">
        <v>3</v>
      </c>
      <c r="B7" s="45">
        <v>0</v>
      </c>
    </row>
    <row r="8" spans="1:2">
      <c r="A8" s="44">
        <v>3.25</v>
      </c>
      <c r="B8" s="45">
        <v>0</v>
      </c>
    </row>
    <row r="9" spans="1:2">
      <c r="A9" s="44">
        <v>3.5</v>
      </c>
      <c r="B9" s="45">
        <v>0</v>
      </c>
    </row>
    <row r="10" spans="1:2">
      <c r="A10" s="44">
        <v>3.75</v>
      </c>
      <c r="B10" s="45">
        <v>0</v>
      </c>
    </row>
    <row r="11" spans="1:2">
      <c r="A11" s="44">
        <v>4</v>
      </c>
      <c r="B11" s="45">
        <v>1</v>
      </c>
    </row>
    <row r="12" spans="1:2">
      <c r="A12" s="44">
        <v>4.25</v>
      </c>
      <c r="B12" s="45">
        <v>6</v>
      </c>
    </row>
    <row r="13" spans="1:2">
      <c r="A13" s="44">
        <v>4.5</v>
      </c>
      <c r="B13" s="45">
        <v>0</v>
      </c>
    </row>
    <row r="14" spans="1:2">
      <c r="A14" s="44">
        <v>4.75</v>
      </c>
      <c r="B14" s="45">
        <v>0</v>
      </c>
    </row>
    <row r="15" spans="1:2">
      <c r="A15" s="44">
        <v>5</v>
      </c>
      <c r="B15" s="45">
        <v>0</v>
      </c>
    </row>
    <row r="16" spans="1:2" ht="15.75" thickBot="1">
      <c r="A16" s="46" t="s">
        <v>42</v>
      </c>
      <c r="B16" s="46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7" t="s">
        <v>41</v>
      </c>
      <c r="B1" s="47" t="s">
        <v>43</v>
      </c>
    </row>
    <row r="2" spans="1:2">
      <c r="A2" s="44">
        <v>1.75</v>
      </c>
      <c r="B2" s="45">
        <v>0</v>
      </c>
    </row>
    <row r="3" spans="1:2">
      <c r="A3" s="44">
        <v>2</v>
      </c>
      <c r="B3" s="45">
        <v>0</v>
      </c>
    </row>
    <row r="4" spans="1:2">
      <c r="A4" s="44">
        <v>2.25</v>
      </c>
      <c r="B4" s="45">
        <v>0</v>
      </c>
    </row>
    <row r="5" spans="1:2">
      <c r="A5" s="44">
        <v>2.5</v>
      </c>
      <c r="B5" s="45">
        <v>0</v>
      </c>
    </row>
    <row r="6" spans="1:2">
      <c r="A6" s="44">
        <v>2.75</v>
      </c>
      <c r="B6" s="45">
        <v>0</v>
      </c>
    </row>
    <row r="7" spans="1:2">
      <c r="A7" s="44">
        <v>3</v>
      </c>
      <c r="B7" s="45">
        <v>0</v>
      </c>
    </row>
    <row r="8" spans="1:2">
      <c r="A8" s="44">
        <v>3.25</v>
      </c>
      <c r="B8" s="45">
        <v>0</v>
      </c>
    </row>
    <row r="9" spans="1:2">
      <c r="A9" s="44">
        <v>3.5</v>
      </c>
      <c r="B9" s="45">
        <v>0</v>
      </c>
    </row>
    <row r="10" spans="1:2">
      <c r="A10" s="44">
        <v>3.75</v>
      </c>
      <c r="B10" s="45">
        <v>0</v>
      </c>
    </row>
    <row r="11" spans="1:2">
      <c r="A11" s="44">
        <v>4</v>
      </c>
      <c r="B11" s="45">
        <v>0</v>
      </c>
    </row>
    <row r="12" spans="1:2">
      <c r="A12" s="44">
        <v>4.25</v>
      </c>
      <c r="B12" s="45">
        <v>8</v>
      </c>
    </row>
    <row r="13" spans="1:2">
      <c r="A13" s="44">
        <v>4.5</v>
      </c>
      <c r="B13" s="45">
        <v>0</v>
      </c>
    </row>
    <row r="14" spans="1:2">
      <c r="A14" s="44">
        <v>4.75</v>
      </c>
      <c r="B14" s="45">
        <v>0</v>
      </c>
    </row>
    <row r="15" spans="1:2">
      <c r="A15" s="44">
        <v>5</v>
      </c>
      <c r="B15" s="45">
        <v>0</v>
      </c>
    </row>
    <row r="16" spans="1:2" ht="15.75" thickBot="1">
      <c r="A16" s="46" t="s">
        <v>42</v>
      </c>
      <c r="B16" s="46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7" t="s">
        <v>41</v>
      </c>
      <c r="B1" s="47" t="s">
        <v>43</v>
      </c>
    </row>
    <row r="2" spans="1:2">
      <c r="A2" s="44">
        <v>1.75</v>
      </c>
      <c r="B2" s="45">
        <v>0</v>
      </c>
    </row>
    <row r="3" spans="1:2">
      <c r="A3" s="44">
        <v>2</v>
      </c>
      <c r="B3" s="45">
        <v>0</v>
      </c>
    </row>
    <row r="4" spans="1:2">
      <c r="A4" s="44">
        <v>2.25</v>
      </c>
      <c r="B4" s="45">
        <v>0</v>
      </c>
    </row>
    <row r="5" spans="1:2">
      <c r="A5" s="44">
        <v>2.5</v>
      </c>
      <c r="B5" s="45">
        <v>0</v>
      </c>
    </row>
    <row r="6" spans="1:2">
      <c r="A6" s="44">
        <v>2.75</v>
      </c>
      <c r="B6" s="45">
        <v>0</v>
      </c>
    </row>
    <row r="7" spans="1:2">
      <c r="A7" s="44">
        <v>3</v>
      </c>
      <c r="B7" s="45">
        <v>0</v>
      </c>
    </row>
    <row r="8" spans="1:2">
      <c r="A8" s="44">
        <v>3.25</v>
      </c>
      <c r="B8" s="45">
        <v>0</v>
      </c>
    </row>
    <row r="9" spans="1:2">
      <c r="A9" s="44">
        <v>3.5</v>
      </c>
      <c r="B9" s="45">
        <v>0</v>
      </c>
    </row>
    <row r="10" spans="1:2">
      <c r="A10" s="44">
        <v>3.75</v>
      </c>
      <c r="B10" s="45">
        <v>0</v>
      </c>
    </row>
    <row r="11" spans="1:2">
      <c r="A11" s="44">
        <v>4</v>
      </c>
      <c r="B11" s="45">
        <v>1</v>
      </c>
    </row>
    <row r="12" spans="1:2">
      <c r="A12" s="44">
        <v>4.25</v>
      </c>
      <c r="B12" s="45">
        <v>4</v>
      </c>
    </row>
    <row r="13" spans="1:2">
      <c r="A13" s="44">
        <v>4.5</v>
      </c>
      <c r="B13" s="45">
        <v>3</v>
      </c>
    </row>
    <row r="14" spans="1:2">
      <c r="A14" s="44">
        <v>4.75</v>
      </c>
      <c r="B14" s="45">
        <v>0</v>
      </c>
    </row>
    <row r="15" spans="1:2">
      <c r="A15" s="44">
        <v>5</v>
      </c>
      <c r="B15" s="45">
        <v>0</v>
      </c>
    </row>
    <row r="16" spans="1:2" ht="15.75" thickBot="1">
      <c r="A16" s="46" t="s">
        <v>42</v>
      </c>
      <c r="B16" s="46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7" t="s">
        <v>41</v>
      </c>
      <c r="B1" s="47" t="s">
        <v>43</v>
      </c>
    </row>
    <row r="2" spans="1:2">
      <c r="A2" s="44">
        <v>1.75</v>
      </c>
      <c r="B2" s="45">
        <v>0</v>
      </c>
    </row>
    <row r="3" spans="1:2">
      <c r="A3" s="44">
        <v>2</v>
      </c>
      <c r="B3" s="45">
        <v>0</v>
      </c>
    </row>
    <row r="4" spans="1:2">
      <c r="A4" s="44">
        <v>2.25</v>
      </c>
      <c r="B4" s="45">
        <v>0</v>
      </c>
    </row>
    <row r="5" spans="1:2">
      <c r="A5" s="44">
        <v>2.5</v>
      </c>
      <c r="B5" s="45">
        <v>0</v>
      </c>
    </row>
    <row r="6" spans="1:2">
      <c r="A6" s="44">
        <v>2.75</v>
      </c>
      <c r="B6" s="45">
        <v>0</v>
      </c>
    </row>
    <row r="7" spans="1:2">
      <c r="A7" s="44">
        <v>3</v>
      </c>
      <c r="B7" s="45">
        <v>0</v>
      </c>
    </row>
    <row r="8" spans="1:2">
      <c r="A8" s="44">
        <v>3.25</v>
      </c>
      <c r="B8" s="45">
        <v>0</v>
      </c>
    </row>
    <row r="9" spans="1:2">
      <c r="A9" s="44">
        <v>3.5</v>
      </c>
      <c r="B9" s="45">
        <v>0</v>
      </c>
    </row>
    <row r="10" spans="1:2">
      <c r="A10" s="44">
        <v>3.75</v>
      </c>
      <c r="B10" s="45">
        <v>0</v>
      </c>
    </row>
    <row r="11" spans="1:2">
      <c r="A11" s="44">
        <v>4</v>
      </c>
      <c r="B11" s="45">
        <v>0</v>
      </c>
    </row>
    <row r="12" spans="1:2">
      <c r="A12" s="44">
        <v>4.25</v>
      </c>
      <c r="B12" s="45">
        <v>1</v>
      </c>
    </row>
    <row r="13" spans="1:2">
      <c r="A13" s="44">
        <v>4.5</v>
      </c>
      <c r="B13" s="45">
        <v>0</v>
      </c>
    </row>
    <row r="14" spans="1:2">
      <c r="A14" s="44">
        <v>4.75</v>
      </c>
      <c r="B14" s="45">
        <v>7</v>
      </c>
    </row>
    <row r="15" spans="1:2">
      <c r="A15" s="44">
        <v>5</v>
      </c>
      <c r="B15" s="45">
        <v>0</v>
      </c>
    </row>
    <row r="16" spans="1:2" ht="15.75" thickBot="1">
      <c r="A16" s="46" t="s">
        <v>42</v>
      </c>
      <c r="B16" s="46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7" t="s">
        <v>41</v>
      </c>
      <c r="B1" s="47" t="s">
        <v>43</v>
      </c>
    </row>
    <row r="2" spans="1:2">
      <c r="A2" s="44">
        <v>1.75</v>
      </c>
      <c r="B2" s="45">
        <v>0</v>
      </c>
    </row>
    <row r="3" spans="1:2">
      <c r="A3" s="44">
        <v>2</v>
      </c>
      <c r="B3" s="45">
        <v>0</v>
      </c>
    </row>
    <row r="4" spans="1:2">
      <c r="A4" s="44">
        <v>2.25</v>
      </c>
      <c r="B4" s="45">
        <v>0</v>
      </c>
    </row>
    <row r="5" spans="1:2">
      <c r="A5" s="44">
        <v>2.5</v>
      </c>
      <c r="B5" s="45">
        <v>0</v>
      </c>
    </row>
    <row r="6" spans="1:2">
      <c r="A6" s="44">
        <v>2.75</v>
      </c>
      <c r="B6" s="45">
        <v>0</v>
      </c>
    </row>
    <row r="7" spans="1:2">
      <c r="A7" s="44">
        <v>3</v>
      </c>
      <c r="B7" s="45">
        <v>0</v>
      </c>
    </row>
    <row r="8" spans="1:2">
      <c r="A8" s="44">
        <v>3.25</v>
      </c>
      <c r="B8" s="45">
        <v>1</v>
      </c>
    </row>
    <row r="9" spans="1:2">
      <c r="A9" s="44">
        <v>3.5</v>
      </c>
      <c r="B9" s="45">
        <v>0</v>
      </c>
    </row>
    <row r="10" spans="1:2">
      <c r="A10" s="44">
        <v>3.75</v>
      </c>
      <c r="B10" s="45">
        <v>0</v>
      </c>
    </row>
    <row r="11" spans="1:2">
      <c r="A11" s="44">
        <v>4</v>
      </c>
      <c r="B11" s="45">
        <v>0</v>
      </c>
    </row>
    <row r="12" spans="1:2">
      <c r="A12" s="44">
        <v>4.25</v>
      </c>
      <c r="B12" s="45">
        <v>4</v>
      </c>
    </row>
    <row r="13" spans="1:2">
      <c r="A13" s="44">
        <v>4.5</v>
      </c>
      <c r="B13" s="45">
        <v>2</v>
      </c>
    </row>
    <row r="14" spans="1:2">
      <c r="A14" s="44">
        <v>4.75</v>
      </c>
      <c r="B14" s="45">
        <v>1</v>
      </c>
    </row>
    <row r="15" spans="1:2">
      <c r="A15" s="44">
        <v>5</v>
      </c>
      <c r="B15" s="45">
        <v>0</v>
      </c>
    </row>
    <row r="16" spans="1:2" ht="15.75" thickBot="1">
      <c r="A16" s="46" t="s">
        <v>42</v>
      </c>
      <c r="B16" s="46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topLeftCell="A4" workbookViewId="0">
      <selection sqref="A1:B16"/>
    </sheetView>
  </sheetViews>
  <sheetFormatPr defaultRowHeight="15"/>
  <sheetData>
    <row r="1" spans="1:2">
      <c r="A1" s="47" t="s">
        <v>41</v>
      </c>
      <c r="B1" s="47" t="s">
        <v>43</v>
      </c>
    </row>
    <row r="2" spans="1:2">
      <c r="A2" s="44">
        <v>1.75</v>
      </c>
      <c r="B2" s="45">
        <v>0</v>
      </c>
    </row>
    <row r="3" spans="1:2">
      <c r="A3" s="44">
        <v>2</v>
      </c>
      <c r="B3" s="45">
        <v>4</v>
      </c>
    </row>
    <row r="4" spans="1:2">
      <c r="A4" s="44">
        <v>2.25</v>
      </c>
      <c r="B4" s="45">
        <v>2</v>
      </c>
    </row>
    <row r="5" spans="1:2">
      <c r="A5" s="44">
        <v>2.5</v>
      </c>
      <c r="B5" s="45">
        <v>1</v>
      </c>
    </row>
    <row r="6" spans="1:2">
      <c r="A6" s="44">
        <v>2.75</v>
      </c>
      <c r="B6" s="45">
        <v>0</v>
      </c>
    </row>
    <row r="7" spans="1:2">
      <c r="A7" s="44">
        <v>3</v>
      </c>
      <c r="B7" s="45">
        <v>1</v>
      </c>
    </row>
    <row r="8" spans="1:2">
      <c r="A8" s="44">
        <v>3.25</v>
      </c>
      <c r="B8" s="45">
        <v>0</v>
      </c>
    </row>
    <row r="9" spans="1:2">
      <c r="A9" s="44">
        <v>3.5</v>
      </c>
      <c r="B9" s="45">
        <v>0</v>
      </c>
    </row>
    <row r="10" spans="1:2">
      <c r="A10" s="44">
        <v>3.75</v>
      </c>
      <c r="B10" s="45">
        <v>0</v>
      </c>
    </row>
    <row r="11" spans="1:2">
      <c r="A11" s="44">
        <v>4</v>
      </c>
      <c r="B11" s="45">
        <v>0</v>
      </c>
    </row>
    <row r="12" spans="1:2">
      <c r="A12" s="44">
        <v>4.25</v>
      </c>
      <c r="B12" s="45">
        <v>0</v>
      </c>
    </row>
    <row r="13" spans="1:2">
      <c r="A13" s="44">
        <v>4.5</v>
      </c>
      <c r="B13" s="45">
        <v>0</v>
      </c>
    </row>
    <row r="14" spans="1:2">
      <c r="A14" s="44">
        <v>4.75</v>
      </c>
      <c r="B14" s="45">
        <v>0</v>
      </c>
    </row>
    <row r="15" spans="1:2">
      <c r="A15" s="44">
        <v>5</v>
      </c>
      <c r="B15" s="45">
        <v>0</v>
      </c>
    </row>
    <row r="16" spans="1:2" ht="15.75" thickBot="1">
      <c r="A16" s="46" t="s">
        <v>42</v>
      </c>
      <c r="B16" s="46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7" t="s">
        <v>41</v>
      </c>
      <c r="B1" s="47" t="s">
        <v>43</v>
      </c>
    </row>
    <row r="2" spans="1:2">
      <c r="A2" s="44">
        <v>1.75</v>
      </c>
      <c r="B2" s="45">
        <v>0</v>
      </c>
    </row>
    <row r="3" spans="1:2">
      <c r="A3" s="44">
        <v>2</v>
      </c>
      <c r="B3" s="45">
        <v>0</v>
      </c>
    </row>
    <row r="4" spans="1:2">
      <c r="A4" s="44">
        <v>2.25</v>
      </c>
      <c r="B4" s="45">
        <v>0</v>
      </c>
    </row>
    <row r="5" spans="1:2">
      <c r="A5" s="44">
        <v>2.5</v>
      </c>
      <c r="B5" s="45">
        <v>0</v>
      </c>
    </row>
    <row r="6" spans="1:2">
      <c r="A6" s="44">
        <v>2.75</v>
      </c>
      <c r="B6" s="45">
        <v>0</v>
      </c>
    </row>
    <row r="7" spans="1:2">
      <c r="A7" s="44">
        <v>3</v>
      </c>
      <c r="B7" s="45">
        <v>0</v>
      </c>
    </row>
    <row r="8" spans="1:2">
      <c r="A8" s="44">
        <v>3.25</v>
      </c>
      <c r="B8" s="45">
        <v>0</v>
      </c>
    </row>
    <row r="9" spans="1:2">
      <c r="A9" s="44">
        <v>3.5</v>
      </c>
      <c r="B9" s="45">
        <v>0</v>
      </c>
    </row>
    <row r="10" spans="1:2">
      <c r="A10" s="44">
        <v>3.75</v>
      </c>
      <c r="B10" s="45">
        <v>0</v>
      </c>
    </row>
    <row r="11" spans="1:2">
      <c r="A11" s="44">
        <v>4</v>
      </c>
      <c r="B11" s="45">
        <v>1</v>
      </c>
    </row>
    <row r="12" spans="1:2">
      <c r="A12" s="44">
        <v>4.25</v>
      </c>
      <c r="B12" s="45">
        <v>6</v>
      </c>
    </row>
    <row r="13" spans="1:2">
      <c r="A13" s="44">
        <v>4.5</v>
      </c>
      <c r="B13" s="45">
        <v>0</v>
      </c>
    </row>
    <row r="14" spans="1:2">
      <c r="A14" s="44">
        <v>4.75</v>
      </c>
      <c r="B14" s="45">
        <v>0</v>
      </c>
    </row>
    <row r="15" spans="1:2">
      <c r="A15" s="44">
        <v>5</v>
      </c>
      <c r="B15" s="45">
        <v>0</v>
      </c>
    </row>
    <row r="16" spans="1:2" ht="15.75" thickBot="1">
      <c r="A16" s="46" t="s">
        <v>42</v>
      </c>
      <c r="B16" s="46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Normal="100" workbookViewId="0">
      <selection activeCell="B23" sqref="B23"/>
    </sheetView>
  </sheetViews>
  <sheetFormatPr defaultRowHeight="15"/>
  <cols>
    <col min="1" max="1" width="13.140625" bestFit="1" customWidth="1"/>
    <col min="18" max="18" width="11" bestFit="1" customWidth="1"/>
  </cols>
  <sheetData>
    <row r="1" spans="1:20">
      <c r="A1" t="s">
        <v>0</v>
      </c>
      <c r="B1" s="42" t="s">
        <v>4</v>
      </c>
      <c r="C1" s="42"/>
      <c r="D1" s="42"/>
      <c r="E1" s="43" t="s">
        <v>5</v>
      </c>
      <c r="F1" s="43"/>
      <c r="G1" s="43"/>
      <c r="H1" s="42" t="s">
        <v>6</v>
      </c>
      <c r="I1" s="42"/>
      <c r="J1" s="42"/>
      <c r="K1" s="43" t="s">
        <v>8</v>
      </c>
      <c r="L1" s="43"/>
      <c r="M1" s="43"/>
      <c r="N1" s="43"/>
      <c r="O1" s="42" t="s">
        <v>9</v>
      </c>
      <c r="P1" s="42"/>
      <c r="Q1" s="42"/>
      <c r="R1" s="42"/>
      <c r="S1" s="43" t="s">
        <v>10</v>
      </c>
      <c r="T1" s="43"/>
    </row>
    <row r="2" spans="1:20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0">
      <c r="A3" t="s">
        <v>13</v>
      </c>
      <c r="B3" s="6">
        <v>4.1150000000000002</v>
      </c>
      <c r="C3" s="22">
        <v>4.0199999999999996</v>
      </c>
      <c r="D3" s="7">
        <v>2.161</v>
      </c>
      <c r="E3" s="22">
        <v>4.1669999999999998</v>
      </c>
      <c r="F3" s="7">
        <v>4.1159999999999997</v>
      </c>
      <c r="G3" s="7">
        <v>4.3</v>
      </c>
      <c r="H3" s="8">
        <f>0.5*J3</f>
        <v>2.0470000000000002</v>
      </c>
      <c r="I3" s="22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26">
        <v>4.6749999999999998</v>
      </c>
      <c r="O3" s="9">
        <f>P3/2</f>
        <v>2.4049999999999998</v>
      </c>
      <c r="P3" s="7">
        <v>4.8099999999999996</v>
      </c>
      <c r="Q3" s="22">
        <v>4.3</v>
      </c>
      <c r="R3" s="9">
        <v>4.3630000000000004</v>
      </c>
      <c r="S3" s="22">
        <f>T3/2</f>
        <v>2.19</v>
      </c>
      <c r="T3" s="10">
        <v>4.38</v>
      </c>
    </row>
    <row r="4" spans="1:20">
      <c r="A4" t="s">
        <v>14</v>
      </c>
      <c r="B4" s="11">
        <v>4.21</v>
      </c>
      <c r="C4" s="23">
        <v>4.1929999999999996</v>
      </c>
      <c r="D4" s="12">
        <v>4.0199999999999996</v>
      </c>
      <c r="E4" s="23">
        <v>4.09</v>
      </c>
      <c r="F4" s="12">
        <v>4.133</v>
      </c>
      <c r="G4" s="13">
        <v>4.0789999999999997</v>
      </c>
      <c r="H4" s="13">
        <f>J4/2</f>
        <v>1.8049999999999999</v>
      </c>
      <c r="I4" s="23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27">
        <v>4.0190000000000001</v>
      </c>
      <c r="O4" s="14">
        <f>P4/2</f>
        <v>1.5395000000000001</v>
      </c>
      <c r="P4" s="13">
        <v>3.0790000000000002</v>
      </c>
      <c r="Q4" s="28">
        <v>4.024</v>
      </c>
      <c r="R4" s="14">
        <f>SQRT(O4^2+Q4^2)</f>
        <v>4.3084377969282555</v>
      </c>
      <c r="S4" s="23">
        <f>T4/2</f>
        <v>1.9750000000000001</v>
      </c>
      <c r="T4" s="15">
        <v>3.95</v>
      </c>
    </row>
    <row r="5" spans="1:20">
      <c r="A5" t="s">
        <v>15</v>
      </c>
      <c r="B5" s="11">
        <v>4.1900000000000004</v>
      </c>
      <c r="C5" s="23">
        <v>4.12</v>
      </c>
      <c r="D5" s="12">
        <v>4</v>
      </c>
      <c r="E5" s="23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23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23">
        <v>4.7300000000000004</v>
      </c>
      <c r="O5" s="14">
        <f>P5/2</f>
        <v>2.0750000000000002</v>
      </c>
      <c r="P5" s="13">
        <v>4.1500000000000004</v>
      </c>
      <c r="Q5" s="23">
        <v>4.2539999999999996</v>
      </c>
      <c r="R5" s="14">
        <v>4.6710000000000003</v>
      </c>
      <c r="S5" s="23">
        <v>1.95</v>
      </c>
      <c r="T5" s="15">
        <f>2*S5</f>
        <v>3.9</v>
      </c>
    </row>
    <row r="6" spans="1:20">
      <c r="A6" t="s">
        <v>16</v>
      </c>
      <c r="B6" s="11">
        <v>4.12</v>
      </c>
      <c r="C6" s="23">
        <v>4</v>
      </c>
      <c r="D6" s="12">
        <v>2.125</v>
      </c>
      <c r="E6" s="23">
        <v>4.1950000000000003</v>
      </c>
      <c r="F6" s="12">
        <v>4.2300000000000004</v>
      </c>
      <c r="G6" s="13">
        <v>4.8099999999999996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28">
        <v>4.593</v>
      </c>
      <c r="O6" s="13">
        <v>2.0825</v>
      </c>
      <c r="P6" s="13">
        <f>O6*2</f>
        <v>4.165</v>
      </c>
      <c r="Q6" s="28">
        <v>4.7</v>
      </c>
      <c r="R6" s="14">
        <v>4.7</v>
      </c>
      <c r="S6" s="23">
        <f>T6/2</f>
        <v>2.9249999999999998</v>
      </c>
      <c r="T6" s="15">
        <v>5.85</v>
      </c>
    </row>
    <row r="7" spans="1:20">
      <c r="A7" t="s">
        <v>17</v>
      </c>
      <c r="B7" s="11">
        <v>4.1050000000000004</v>
      </c>
      <c r="C7" s="23">
        <v>4.1050000000000004</v>
      </c>
      <c r="D7" s="12">
        <v>2.1419999999999999</v>
      </c>
      <c r="E7" s="23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23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28">
        <v>4.6399999999999997</v>
      </c>
      <c r="O7" s="14">
        <f>P7*0.5</f>
        <v>2.0325000000000002</v>
      </c>
      <c r="P7" s="13">
        <v>4.0650000000000004</v>
      </c>
      <c r="Q7" s="28">
        <v>4.1959999999999997</v>
      </c>
      <c r="R7" s="14">
        <v>4.5419999999999998</v>
      </c>
      <c r="S7" s="23">
        <f>T7/2</f>
        <v>1.9455</v>
      </c>
      <c r="T7" s="15">
        <v>3.891</v>
      </c>
    </row>
    <row r="8" spans="1:20">
      <c r="A8" t="s">
        <v>18</v>
      </c>
      <c r="B8" s="11">
        <v>4.0250000000000004</v>
      </c>
      <c r="C8" s="23">
        <v>4.1849999999999996</v>
      </c>
      <c r="D8" s="12">
        <v>2.113</v>
      </c>
      <c r="E8" s="23">
        <v>4.1349999999999998</v>
      </c>
      <c r="F8" s="12">
        <v>4.1349999999999998</v>
      </c>
      <c r="G8" s="13">
        <v>4.0330000000000004</v>
      </c>
      <c r="H8" s="13">
        <v>2.0419999999999998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8">
        <v>4.6529999999999996</v>
      </c>
      <c r="O8" s="14">
        <v>2.2709999999999999</v>
      </c>
      <c r="P8" s="13">
        <v>4.0289999999999999</v>
      </c>
      <c r="Q8" s="28">
        <v>4.1150000000000002</v>
      </c>
      <c r="R8" s="14">
        <v>4.524</v>
      </c>
      <c r="S8" s="23">
        <v>2.0049999999999999</v>
      </c>
      <c r="T8" s="15">
        <v>4.01</v>
      </c>
    </row>
    <row r="9" spans="1:20">
      <c r="A9" t="s">
        <v>19</v>
      </c>
      <c r="B9" s="11">
        <v>4.03</v>
      </c>
      <c r="C9" s="23">
        <v>4.03</v>
      </c>
      <c r="D9" s="12">
        <v>2.25</v>
      </c>
      <c r="E9" s="23">
        <v>4.1360000000000001</v>
      </c>
      <c r="F9" s="12">
        <v>4.91</v>
      </c>
      <c r="G9" s="13">
        <v>4.1029999999999998</v>
      </c>
      <c r="H9" s="13">
        <v>2.0070000000000001</v>
      </c>
      <c r="I9" s="23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28">
        <v>4.53</v>
      </c>
      <c r="O9" s="14">
        <v>2.0085000000000002</v>
      </c>
      <c r="P9" s="13">
        <v>4.0170000000000003</v>
      </c>
      <c r="Q9" s="49">
        <v>3.121</v>
      </c>
      <c r="R9" s="14">
        <v>4.5259999999999998</v>
      </c>
      <c r="S9" s="23">
        <v>1.9339999999999999</v>
      </c>
      <c r="T9" s="15">
        <v>3.8679999999999999</v>
      </c>
    </row>
    <row r="10" spans="1:20">
      <c r="A10" t="s">
        <v>20</v>
      </c>
      <c r="B10" s="16">
        <v>4.18</v>
      </c>
      <c r="C10" s="48">
        <v>2.1589999999999998</v>
      </c>
      <c r="D10" s="17">
        <v>2.1440000000000001</v>
      </c>
      <c r="E10" s="24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24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29">
        <v>4.57</v>
      </c>
      <c r="O10" s="19">
        <f>P10/2</f>
        <v>2.44</v>
      </c>
      <c r="P10" s="18">
        <f>J10</f>
        <v>4.88</v>
      </c>
      <c r="Q10" s="29">
        <v>4.22</v>
      </c>
      <c r="R10" s="19">
        <v>4.22</v>
      </c>
      <c r="S10" s="24">
        <v>2.44</v>
      </c>
      <c r="T10" s="20">
        <v>4.88</v>
      </c>
    </row>
    <row r="11" spans="1:2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>
      <c r="A12" s="35" t="s">
        <v>25</v>
      </c>
      <c r="B12" s="6">
        <f t="shared" ref="B12:T12" si="0">AVERAGE(B3:B10)</f>
        <v>4.1218750000000002</v>
      </c>
      <c r="C12" s="7">
        <f t="shared" si="0"/>
        <v>3.8514999999999997</v>
      </c>
      <c r="D12" s="7">
        <f t="shared" si="0"/>
        <v>2.6193749999999998</v>
      </c>
      <c r="E12" s="7">
        <f t="shared" si="0"/>
        <v>4.1455000000000002</v>
      </c>
      <c r="F12" s="7">
        <f t="shared" si="0"/>
        <v>4.2552499999999993</v>
      </c>
      <c r="G12" s="7">
        <f t="shared" si="0"/>
        <v>4.2276249999999997</v>
      </c>
      <c r="H12" s="7">
        <f t="shared" ref="H12:T12" si="1">AVERAGE(H3:H10)</f>
        <v>2.0639375000000002</v>
      </c>
      <c r="I12" s="7">
        <f t="shared" si="1"/>
        <v>4.1843750000000002</v>
      </c>
      <c r="J12" s="7">
        <f t="shared" si="1"/>
        <v>4.1273749999999998</v>
      </c>
      <c r="K12" s="7">
        <f t="shared" si="1"/>
        <v>4.2248749999999999</v>
      </c>
      <c r="L12" s="7">
        <f t="shared" si="1"/>
        <v>4.2397499999999999</v>
      </c>
      <c r="M12" s="7">
        <f t="shared" si="1"/>
        <v>4.1432500000000001</v>
      </c>
      <c r="N12" s="7">
        <f t="shared" si="1"/>
        <v>4.5512499999999996</v>
      </c>
      <c r="O12" s="7">
        <f t="shared" si="1"/>
        <v>2.1067499999999999</v>
      </c>
      <c r="P12" s="7">
        <f t="shared" si="1"/>
        <v>4.149375</v>
      </c>
      <c r="Q12" s="7">
        <f t="shared" si="1"/>
        <v>4.11625</v>
      </c>
      <c r="R12" s="7">
        <f t="shared" si="1"/>
        <v>4.4818047246160324</v>
      </c>
      <c r="S12" s="7">
        <f t="shared" si="1"/>
        <v>2.1705624999999995</v>
      </c>
      <c r="T12" s="7">
        <f t="shared" si="1"/>
        <v>4.341124999999999</v>
      </c>
    </row>
    <row r="13" spans="1:20">
      <c r="A13" s="35" t="s">
        <v>26</v>
      </c>
      <c r="B13" s="11">
        <f t="shared" ref="B13:G13" si="2">MEDIAN(B3:B10)</f>
        <v>4.1174999999999997</v>
      </c>
      <c r="C13" s="12">
        <f t="shared" si="2"/>
        <v>4.0675000000000008</v>
      </c>
      <c r="D13" s="12">
        <f t="shared" si="2"/>
        <v>2.1524999999999999</v>
      </c>
      <c r="E13" s="12">
        <f t="shared" si="2"/>
        <v>4.1355000000000004</v>
      </c>
      <c r="F13" s="12">
        <f t="shared" si="2"/>
        <v>4.1654999999999998</v>
      </c>
      <c r="G13" s="12">
        <f t="shared" si="2"/>
        <v>4.1500000000000004</v>
      </c>
      <c r="H13" s="12">
        <f t="shared" ref="H13:T13" si="3">MEDIAN(H3:H10)</f>
        <v>2.0445000000000002</v>
      </c>
      <c r="I13" s="12">
        <f t="shared" si="3"/>
        <v>4.1259999999999994</v>
      </c>
      <c r="J13" s="12">
        <f t="shared" si="3"/>
        <v>4.0895000000000001</v>
      </c>
      <c r="K13" s="12">
        <f t="shared" si="3"/>
        <v>4.1500000000000004</v>
      </c>
      <c r="L13" s="12">
        <f t="shared" si="3"/>
        <v>4.1639999999999997</v>
      </c>
      <c r="M13" s="12">
        <f t="shared" si="3"/>
        <v>4.0644999999999998</v>
      </c>
      <c r="N13" s="12">
        <f t="shared" si="3"/>
        <v>4.6165000000000003</v>
      </c>
      <c r="O13" s="12">
        <f t="shared" si="3"/>
        <v>2.0787500000000003</v>
      </c>
      <c r="P13" s="12">
        <f t="shared" si="3"/>
        <v>4.1074999999999999</v>
      </c>
      <c r="Q13" s="12">
        <f t="shared" si="3"/>
        <v>4.2080000000000002</v>
      </c>
      <c r="R13" s="12">
        <f t="shared" si="3"/>
        <v>4.5250000000000004</v>
      </c>
      <c r="S13" s="12">
        <f t="shared" si="3"/>
        <v>1.99</v>
      </c>
      <c r="T13" s="12">
        <f t="shared" si="3"/>
        <v>3.98</v>
      </c>
    </row>
    <row r="14" spans="1:20">
      <c r="A14" s="35" t="s">
        <v>27</v>
      </c>
      <c r="B14" s="30" t="e">
        <f t="shared" ref="B14:G14" si="4">MODE(B3:B10)</f>
        <v>#N/A</v>
      </c>
      <c r="C14" s="31" t="e">
        <f t="shared" si="4"/>
        <v>#N/A</v>
      </c>
      <c r="D14" s="31" t="e">
        <f t="shared" si="4"/>
        <v>#N/A</v>
      </c>
      <c r="E14" s="31" t="e">
        <f t="shared" si="4"/>
        <v>#N/A</v>
      </c>
      <c r="F14" s="31" t="e">
        <f t="shared" si="4"/>
        <v>#N/A</v>
      </c>
      <c r="G14" s="31" t="e">
        <f t="shared" si="4"/>
        <v>#N/A</v>
      </c>
      <c r="H14" s="31" t="e">
        <f t="shared" ref="H14:T14" si="5">MODE(H3:H10)</f>
        <v>#N/A</v>
      </c>
      <c r="I14" s="31" t="e">
        <f t="shared" si="5"/>
        <v>#N/A</v>
      </c>
      <c r="J14" s="31" t="e">
        <f t="shared" si="5"/>
        <v>#N/A</v>
      </c>
      <c r="K14" s="31">
        <f t="shared" si="5"/>
        <v>4.13</v>
      </c>
      <c r="L14" s="31">
        <f t="shared" si="5"/>
        <v>4.13</v>
      </c>
      <c r="M14" s="31">
        <f t="shared" si="5"/>
        <v>4.03</v>
      </c>
      <c r="N14" s="31" t="e">
        <f t="shared" si="5"/>
        <v>#N/A</v>
      </c>
      <c r="O14" s="31" t="e">
        <f t="shared" si="5"/>
        <v>#N/A</v>
      </c>
      <c r="P14" s="31" t="e">
        <f t="shared" si="5"/>
        <v>#N/A</v>
      </c>
      <c r="Q14" s="31" t="e">
        <f t="shared" si="5"/>
        <v>#N/A</v>
      </c>
      <c r="R14" s="31" t="e">
        <f t="shared" si="5"/>
        <v>#N/A</v>
      </c>
      <c r="S14" s="31" t="e">
        <f t="shared" si="5"/>
        <v>#N/A</v>
      </c>
      <c r="T14" s="31" t="e">
        <f t="shared" si="5"/>
        <v>#N/A</v>
      </c>
    </row>
    <row r="15" spans="1:20">
      <c r="A15" s="35" t="s">
        <v>28</v>
      </c>
      <c r="B15" s="32">
        <f t="shared" ref="B15:G15" si="6">STDEV(B3:B10)</f>
        <v>6.9638736141807545E-2</v>
      </c>
      <c r="C15" s="33">
        <f t="shared" si="6"/>
        <v>0.68775639374916908</v>
      </c>
      <c r="D15" s="34">
        <f t="shared" si="6"/>
        <v>0.85932796624538488</v>
      </c>
      <c r="E15" s="34">
        <f t="shared" si="6"/>
        <v>3.7762415176998396E-2</v>
      </c>
      <c r="F15" s="34">
        <f t="shared" si="6"/>
        <v>0.26833228334607734</v>
      </c>
      <c r="G15" s="34">
        <f t="shared" si="6"/>
        <v>0.24948171275667066</v>
      </c>
      <c r="H15" s="34">
        <f t="shared" ref="H15:T15" si="7">STDEV(H3:H10)</f>
        <v>0.17480160948506762</v>
      </c>
      <c r="I15" s="34">
        <f t="shared" si="7"/>
        <v>0.20869659282591205</v>
      </c>
      <c r="J15" s="34">
        <f t="shared" si="7"/>
        <v>0.34950411299440104</v>
      </c>
      <c r="K15" s="34">
        <f t="shared" si="7"/>
        <v>0.21756078789288996</v>
      </c>
      <c r="L15" s="34">
        <f t="shared" si="7"/>
        <v>0.20635666073226402</v>
      </c>
      <c r="M15" s="34">
        <f t="shared" si="7"/>
        <v>0.156600264550049</v>
      </c>
      <c r="N15" s="34">
        <f t="shared" si="7"/>
        <v>0.22403172606958238</v>
      </c>
      <c r="O15" s="34">
        <f t="shared" si="7"/>
        <v>0.28423368152681538</v>
      </c>
      <c r="P15" s="34">
        <f t="shared" si="7"/>
        <v>0.55488967693716729</v>
      </c>
      <c r="Q15" s="34">
        <f t="shared" si="7"/>
        <v>0.44875406882357066</v>
      </c>
      <c r="R15" s="34">
        <f t="shared" si="7"/>
        <v>0.17049236818919256</v>
      </c>
      <c r="S15" s="34">
        <f t="shared" si="7"/>
        <v>0.35113463407929879</v>
      </c>
      <c r="T15" s="34">
        <f t="shared" si="7"/>
        <v>0.70226926815859758</v>
      </c>
    </row>
    <row r="16" spans="1:20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41" t="s">
        <v>21</v>
      </c>
      <c r="C17" s="39" t="s">
        <v>40</v>
      </c>
      <c r="D17" s="39"/>
      <c r="E17" s="39"/>
      <c r="F17" s="39"/>
      <c r="G17" s="39"/>
      <c r="H17" s="39"/>
      <c r="I17" s="39"/>
      <c r="J17" s="39"/>
      <c r="K17" s="39"/>
      <c r="L17" s="1"/>
      <c r="M17" s="1"/>
      <c r="N17" s="2"/>
      <c r="P17" s="38" t="s">
        <v>34</v>
      </c>
      <c r="Q17" s="1"/>
      <c r="R17" s="2"/>
      <c r="S17" s="4" t="s">
        <v>37</v>
      </c>
    </row>
    <row r="18" spans="2:19" ht="15" customHeight="1">
      <c r="B18" s="41" t="s">
        <v>22</v>
      </c>
      <c r="C18" s="40" t="s">
        <v>38</v>
      </c>
      <c r="D18" s="40"/>
      <c r="E18" s="40"/>
      <c r="F18" s="40"/>
      <c r="G18" s="40"/>
      <c r="H18" s="40"/>
      <c r="I18" s="40"/>
      <c r="J18" s="40"/>
      <c r="K18" s="40"/>
      <c r="L18" s="1"/>
      <c r="M18" s="1"/>
      <c r="N18" s="2"/>
      <c r="P18" s="35" t="s">
        <v>25</v>
      </c>
      <c r="Q18" s="50">
        <f>AVERAGE(B3:T10)</f>
        <v>3.7958844591903178</v>
      </c>
      <c r="R18" s="2"/>
      <c r="S18" s="3">
        <v>1.75</v>
      </c>
    </row>
    <row r="19" spans="2:19" ht="15" customHeight="1">
      <c r="B19" s="41" t="s">
        <v>23</v>
      </c>
      <c r="C19" s="40" t="s">
        <v>39</v>
      </c>
      <c r="D19" s="40"/>
      <c r="E19" s="40"/>
      <c r="F19" s="40"/>
      <c r="G19" s="40"/>
      <c r="H19" s="40"/>
      <c r="I19" s="40"/>
      <c r="J19" s="40"/>
      <c r="K19" s="40"/>
      <c r="L19" s="1"/>
      <c r="M19" s="1"/>
      <c r="N19" s="2"/>
      <c r="P19" s="35" t="s">
        <v>26</v>
      </c>
      <c r="Q19" s="51">
        <f>MEDIAN(B3:T10)</f>
        <v>4.1130000000000004</v>
      </c>
      <c r="R19" s="2"/>
      <c r="S19" s="3">
        <f>S18+0.25</f>
        <v>2</v>
      </c>
    </row>
    <row r="20" spans="2:19" ht="15" customHeight="1">
      <c r="B20" s="41" t="s">
        <v>24</v>
      </c>
      <c r="C20" s="40" t="s">
        <v>30</v>
      </c>
      <c r="D20" s="40"/>
      <c r="E20" s="40"/>
      <c r="F20" s="40"/>
      <c r="G20" s="40"/>
      <c r="H20" s="40"/>
      <c r="I20" s="40"/>
      <c r="J20" s="40"/>
      <c r="K20" s="40"/>
      <c r="L20" s="1"/>
      <c r="M20" s="1"/>
      <c r="N20" s="2"/>
      <c r="P20" s="35" t="s">
        <v>27</v>
      </c>
      <c r="Q20" s="36">
        <f>MODE(B3:T10)</f>
        <v>4.03</v>
      </c>
      <c r="R20" s="2"/>
      <c r="S20" s="3">
        <f t="shared" ref="S20:S31" si="8">S19+0.25</f>
        <v>2.25</v>
      </c>
    </row>
    <row r="21" spans="2:19" ht="15" customHeight="1">
      <c r="B21" s="41" t="s">
        <v>31</v>
      </c>
      <c r="C21" s="40" t="s">
        <v>32</v>
      </c>
      <c r="D21" s="40"/>
      <c r="E21" s="40"/>
      <c r="F21" s="40"/>
      <c r="G21" s="40"/>
      <c r="H21" s="40"/>
      <c r="I21" s="40"/>
      <c r="J21" s="40"/>
      <c r="K21" s="40"/>
      <c r="L21" s="1"/>
      <c r="M21" s="1"/>
      <c r="N21" s="2"/>
      <c r="P21" s="35" t="s">
        <v>28</v>
      </c>
      <c r="Q21" s="37">
        <f>STDEV(B3:T10)</f>
        <v>0.90373932157896297</v>
      </c>
      <c r="R21" s="2"/>
      <c r="S21" s="3">
        <f t="shared" si="8"/>
        <v>2.5</v>
      </c>
    </row>
    <row r="22" spans="2:19" ht="15" customHeight="1">
      <c r="B22" s="41" t="s">
        <v>33</v>
      </c>
      <c r="C22" s="40" t="s">
        <v>36</v>
      </c>
      <c r="D22" s="40"/>
      <c r="E22" s="40"/>
      <c r="F22" s="40"/>
      <c r="G22" s="40"/>
      <c r="H22" s="40"/>
      <c r="I22" s="40"/>
      <c r="J22" s="40"/>
      <c r="K22" s="40"/>
      <c r="S22" s="3">
        <f t="shared" si="8"/>
        <v>2.75</v>
      </c>
    </row>
    <row r="23" spans="2:19" ht="15" customHeight="1">
      <c r="B23" s="41" t="s">
        <v>35</v>
      </c>
      <c r="C23" s="40" t="s">
        <v>29</v>
      </c>
      <c r="D23" s="40"/>
      <c r="E23" s="40"/>
      <c r="F23" s="40"/>
      <c r="G23" s="40"/>
      <c r="H23" s="40"/>
      <c r="I23" s="40"/>
      <c r="J23" s="40"/>
      <c r="K23" s="40"/>
      <c r="S23" s="3">
        <f t="shared" si="8"/>
        <v>3</v>
      </c>
    </row>
    <row r="24" spans="2:19">
      <c r="S24" s="3">
        <f t="shared" si="8"/>
        <v>3.25</v>
      </c>
    </row>
    <row r="25" spans="2:19">
      <c r="S25" s="3">
        <f t="shared" si="8"/>
        <v>3.5</v>
      </c>
    </row>
    <row r="26" spans="2:19">
      <c r="S26" s="3">
        <f>S25+0.25</f>
        <v>3.75</v>
      </c>
    </row>
    <row r="27" spans="2:19">
      <c r="S27" s="3">
        <f t="shared" si="8"/>
        <v>4</v>
      </c>
    </row>
    <row r="28" spans="2:19">
      <c r="S28" s="3">
        <f t="shared" si="8"/>
        <v>4.25</v>
      </c>
    </row>
    <row r="29" spans="2:19">
      <c r="S29" s="3">
        <f t="shared" si="8"/>
        <v>4.5</v>
      </c>
    </row>
    <row r="30" spans="2:19">
      <c r="S30" s="3">
        <f t="shared" si="8"/>
        <v>4.75</v>
      </c>
    </row>
    <row r="31" spans="2:19">
      <c r="S31" s="3">
        <f t="shared" si="8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Histogram 1</vt:lpstr>
      <vt:lpstr>Histogram 2</vt:lpstr>
      <vt:lpstr>Histogram 3</vt:lpstr>
      <vt:lpstr>Histogram 4</vt:lpstr>
      <vt:lpstr>Histogram 5</vt:lpstr>
      <vt:lpstr>Histogram 6</vt:lpstr>
      <vt:lpstr>Histogram 7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2011-02-16T19:32:45Z</dcterms:modified>
</cp:coreProperties>
</file>